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A2C32A68-B093-449E-8DCB-2C4035CEA444}" xr6:coauthVersionLast="43" xr6:coauthVersionMax="43" xr10:uidLastSave="{00000000-0000-0000-0000-000000000000}"/>
  <bookViews>
    <workbookView xWindow="-120" yWindow="-120" windowWidth="20640" windowHeight="11160" activeTab="1" xr2:uid="{00000000-000D-0000-FFFF-FFFF00000000}"/>
  </bookViews>
  <sheets>
    <sheet name="Итог" sheetId="6" r:id="rId1"/>
    <sheet name="Диаграмма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6" l="1"/>
  <c r="B18" i="6"/>
  <c r="B15" i="6"/>
  <c r="B6" i="6"/>
  <c r="C23" i="6" l="1"/>
  <c r="C22" i="6"/>
  <c r="C18" i="6"/>
  <c r="C15" i="6"/>
  <c r="C6" i="6"/>
</calcChain>
</file>

<file path=xl/sharedStrings.xml><?xml version="1.0" encoding="utf-8"?>
<sst xmlns="http://schemas.openxmlformats.org/spreadsheetml/2006/main" count="31" uniqueCount="31">
  <si>
    <t>2.5</t>
  </si>
  <si>
    <t>1.1</t>
  </si>
  <si>
    <t>1.2</t>
  </si>
  <si>
    <t>1.3</t>
  </si>
  <si>
    <t>1.4</t>
  </si>
  <si>
    <t>2.1</t>
  </si>
  <si>
    <t>2.2</t>
  </si>
  <si>
    <t>2.2 Питание</t>
  </si>
  <si>
    <t>2.3</t>
  </si>
  <si>
    <t>2.4</t>
  </si>
  <si>
    <t>2.6</t>
  </si>
  <si>
    <t>2.7</t>
  </si>
  <si>
    <t>3.1</t>
  </si>
  <si>
    <t>3.2</t>
  </si>
  <si>
    <t>4.1</t>
  </si>
  <si>
    <t>4.2</t>
  </si>
  <si>
    <t>4.3</t>
  </si>
  <si>
    <t>ИТОГО</t>
  </si>
  <si>
    <t>MAX</t>
  </si>
  <si>
    <t>1 итого</t>
  </si>
  <si>
    <t>критерий</t>
  </si>
  <si>
    <t>2 итого</t>
  </si>
  <si>
    <t>3 итого</t>
  </si>
  <si>
    <t>4 итого</t>
  </si>
  <si>
    <t>Ранжировка рейтинга по bus.gov.ru</t>
  </si>
  <si>
    <t>0-31</t>
  </si>
  <si>
    <t>32-63</t>
  </si>
  <si>
    <t>64-96</t>
  </si>
  <si>
    <t>97-128</t>
  </si>
  <si>
    <t>129-160</t>
  </si>
  <si>
    <t>МУНИЦИПАЛЬНОЕ БЮДЖЕТНОЕ ОБЩЕОБРАЗОВАТЕЛЬНОЕ УЧРЕЖДЕНИЕ НИЖНЕ-СЕРЕБРЯКОВСКАЯ ОСНОВНАЯ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</si>
</sst>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2" fillId="0" borderId="0" xfId="1"/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2" fontId="2" fillId="0" borderId="3" xfId="1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49" fontId="2" fillId="0" borderId="1" xfId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6" borderId="1" xfId="0" applyNumberFormat="1" applyFill="1" applyBorder="1" applyAlignment="1">
      <alignment horizontal="center"/>
    </xf>
  </cellXfs>
  <cellStyles count="3">
    <cellStyle name="Обычный" xfId="0" builtinId="0"/>
    <cellStyle name="Обычный 2" xfId="1" xr:uid="{94B0E7ED-74C4-4983-BAB3-42E5F0576244}"/>
    <cellStyle name="Обычный 3" xfId="2" xr:uid="{4C478228-FC35-40F9-9D18-E0C32FF6AC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01"/>
          <c:order val="0"/>
          <c:tx>
            <c:strRef>
              <c:f>Итог!$B$1</c:f>
              <c:strCache>
                <c:ptCount val="1"/>
                <c:pt idx="0">
                  <c:v>МУНИЦИПАЛЬНОЕ БЮДЖЕТНОЕ ОБЩЕОБРАЗОВАТЕЛЬНОЕ УЧРЕЖДЕНИЕ НИЖНЕ-СЕРЕБРЯКОВСКАЯ ОСНОВНАЯ ОБЩЕОБРАЗОВАТЕЛЬНАЯ ШКОЛА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strRef>
              <c:f>Итог!$A$2:$A$22</c:f>
              <c:strCache>
                <c:ptCount val="21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 итого</c:v>
                </c:pt>
                <c:pt idx="5">
                  <c:v>2.1</c:v>
                </c:pt>
                <c:pt idx="6">
                  <c:v>2.2</c:v>
                </c:pt>
                <c:pt idx="7">
                  <c:v>2.2 Питание</c:v>
                </c:pt>
                <c:pt idx="8">
                  <c:v>2.3</c:v>
                </c:pt>
                <c:pt idx="9">
                  <c:v>2.4</c:v>
                </c:pt>
                <c:pt idx="10">
                  <c:v>2.5</c:v>
                </c:pt>
                <c:pt idx="11">
                  <c:v>2.6</c:v>
                </c:pt>
                <c:pt idx="12">
                  <c:v>2.7</c:v>
                </c:pt>
                <c:pt idx="13">
                  <c:v>2 итого</c:v>
                </c:pt>
                <c:pt idx="14">
                  <c:v>3.1</c:v>
                </c:pt>
                <c:pt idx="15">
                  <c:v>3.2</c:v>
                </c:pt>
                <c:pt idx="16">
                  <c:v>3 итого</c:v>
                </c:pt>
                <c:pt idx="17">
                  <c:v>4.1</c:v>
                </c:pt>
                <c:pt idx="18">
                  <c:v>4.2</c:v>
                </c:pt>
                <c:pt idx="19">
                  <c:v>4.3</c:v>
                </c:pt>
                <c:pt idx="20">
                  <c:v>4 итого</c:v>
                </c:pt>
              </c:strCache>
            </c:strRef>
          </c:cat>
          <c:val>
            <c:numRef>
              <c:f>Итог!$B$2:$B$22</c:f>
              <c:numCache>
                <c:formatCode>General</c:formatCode>
                <c:ptCount val="21"/>
                <c:pt idx="0">
                  <c:v>10</c:v>
                </c:pt>
                <c:pt idx="1">
                  <c:v>10</c:v>
                </c:pt>
                <c:pt idx="2" formatCode="@">
                  <c:v>9.74</c:v>
                </c:pt>
                <c:pt idx="3" formatCode="@">
                  <c:v>9.7100000000000009</c:v>
                </c:pt>
                <c:pt idx="4">
                  <c:v>39.450000000000003</c:v>
                </c:pt>
                <c:pt idx="5" formatCode="@">
                  <c:v>9.81</c:v>
                </c:pt>
                <c:pt idx="6" formatCode="@">
                  <c:v>4.59</c:v>
                </c:pt>
                <c:pt idx="7" formatCode="@">
                  <c:v>2.4300000000000002</c:v>
                </c:pt>
                <c:pt idx="8" formatCode="@">
                  <c:v>9.84</c:v>
                </c:pt>
                <c:pt idx="9" formatCode="@">
                  <c:v>9.7100000000000009</c:v>
                </c:pt>
                <c:pt idx="10" formatCode="@">
                  <c:v>9.84</c:v>
                </c:pt>
                <c:pt idx="11" formatCode="@">
                  <c:v>9.17</c:v>
                </c:pt>
                <c:pt idx="12" formatCode="@">
                  <c:v>9.23</c:v>
                </c:pt>
                <c:pt idx="13">
                  <c:v>64.62</c:v>
                </c:pt>
                <c:pt idx="14" formatCode="@">
                  <c:v>7.29</c:v>
                </c:pt>
                <c:pt idx="15" formatCode="@">
                  <c:v>7.29</c:v>
                </c:pt>
                <c:pt idx="16">
                  <c:v>14.58</c:v>
                </c:pt>
                <c:pt idx="17" formatCode="@">
                  <c:v>7.29</c:v>
                </c:pt>
                <c:pt idx="18" formatCode="@">
                  <c:v>7.29</c:v>
                </c:pt>
                <c:pt idx="19" formatCode="@">
                  <c:v>7.29</c:v>
                </c:pt>
                <c:pt idx="20">
                  <c:v>21.87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9D6-472C-85FC-FB738ED9C4DA}"/>
            </c:ext>
          </c:extLst>
        </c:ser>
        <c:ser>
          <c:idx val="102"/>
          <c:order val="1"/>
          <c:tx>
            <c:strRef>
              <c:f>Итог!$C$1</c:f>
              <c:strCache>
                <c:ptCount val="1"/>
                <c:pt idx="0">
                  <c:v>MAX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Итог!$A$2:$A$22</c:f>
              <c:strCache>
                <c:ptCount val="21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 итого</c:v>
                </c:pt>
                <c:pt idx="5">
                  <c:v>2.1</c:v>
                </c:pt>
                <c:pt idx="6">
                  <c:v>2.2</c:v>
                </c:pt>
                <c:pt idx="7">
                  <c:v>2.2 Питание</c:v>
                </c:pt>
                <c:pt idx="8">
                  <c:v>2.3</c:v>
                </c:pt>
                <c:pt idx="9">
                  <c:v>2.4</c:v>
                </c:pt>
                <c:pt idx="10">
                  <c:v>2.5</c:v>
                </c:pt>
                <c:pt idx="11">
                  <c:v>2.6</c:v>
                </c:pt>
                <c:pt idx="12">
                  <c:v>2.7</c:v>
                </c:pt>
                <c:pt idx="13">
                  <c:v>2 итого</c:v>
                </c:pt>
                <c:pt idx="14">
                  <c:v>3.1</c:v>
                </c:pt>
                <c:pt idx="15">
                  <c:v>3.2</c:v>
                </c:pt>
                <c:pt idx="16">
                  <c:v>3 итого</c:v>
                </c:pt>
                <c:pt idx="17">
                  <c:v>4.1</c:v>
                </c:pt>
                <c:pt idx="18">
                  <c:v>4.2</c:v>
                </c:pt>
                <c:pt idx="19">
                  <c:v>4.3</c:v>
                </c:pt>
                <c:pt idx="20">
                  <c:v>4 итого</c:v>
                </c:pt>
              </c:strCache>
            </c:strRef>
          </c:cat>
          <c:val>
            <c:numRef>
              <c:f>Итог!$C$2:$C$22</c:f>
              <c:numCache>
                <c:formatCode>General</c:formatCode>
                <c:ptCount val="2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40</c:v>
                </c:pt>
                <c:pt idx="5">
                  <c:v>10</c:v>
                </c:pt>
                <c:pt idx="6">
                  <c:v>7.5</c:v>
                </c:pt>
                <c:pt idx="7">
                  <c:v>2.5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70</c:v>
                </c:pt>
                <c:pt idx="14">
                  <c:v>10</c:v>
                </c:pt>
                <c:pt idx="15">
                  <c:v>10</c:v>
                </c:pt>
                <c:pt idx="16">
                  <c:v>20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6-472C-85FC-FB738ED9C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0"/>
        <c:axId val="658519856"/>
        <c:axId val="658520840"/>
        <c:extLst/>
      </c:barChart>
      <c:catAx>
        <c:axId val="65851985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Критерии</a:t>
                </a:r>
                <a:r>
                  <a:rPr lang="ru-RU" baseline="0"/>
                  <a:t> и показатели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8520840"/>
        <c:crosses val="autoZero"/>
        <c:auto val="1"/>
        <c:lblAlgn val="ctr"/>
        <c:lblOffset val="100"/>
        <c:tickMarkSkip val="10"/>
        <c:noMultiLvlLbl val="0"/>
      </c:catAx>
      <c:valAx>
        <c:axId val="65852084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Значения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8519856"/>
        <c:crosses val="autoZero"/>
        <c:crossBetween val="between"/>
        <c:majorUnit val="10"/>
        <c:min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340179</xdr:colOff>
      <xdr:row>31</xdr:row>
      <xdr:rowOff>149679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793ACE2-D836-4A3C-A4B7-E1F1BFC22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60BCD-4DD2-4046-B100-17B9976D95FF}">
  <dimension ref="A1:I23"/>
  <sheetViews>
    <sheetView zoomScale="85" zoomScaleNormal="85" workbookViewId="0">
      <selection activeCell="B1" sqref="B1"/>
    </sheetView>
  </sheetViews>
  <sheetFormatPr defaultRowHeight="12.75" x14ac:dyDescent="0.2"/>
  <cols>
    <col min="1" max="1" width="38.42578125" style="1" customWidth="1"/>
    <col min="2" max="3" width="50" style="1" customWidth="1"/>
    <col min="4" max="4" width="11.28515625" style="1" customWidth="1"/>
    <col min="5" max="5" width="10.85546875" style="1" customWidth="1"/>
    <col min="6" max="6" width="9.7109375" style="1" customWidth="1"/>
    <col min="7" max="7" width="10.5703125" style="1" customWidth="1"/>
    <col min="8" max="8" width="7.85546875" style="1" customWidth="1"/>
    <col min="9" max="9" width="8.140625" style="1" customWidth="1"/>
    <col min="10" max="20" width="50" style="1" customWidth="1"/>
    <col min="21" max="16384" width="9.140625" style="1"/>
  </cols>
  <sheetData>
    <row r="1" spans="1:3" ht="63.75" customHeight="1" x14ac:dyDescent="0.2">
      <c r="A1" s="3" t="s">
        <v>20</v>
      </c>
      <c r="B1" s="4" t="s">
        <v>30</v>
      </c>
      <c r="C1" s="3" t="s">
        <v>18</v>
      </c>
    </row>
    <row r="2" spans="1:3" ht="15" x14ac:dyDescent="0.25">
      <c r="A2" s="15" t="s">
        <v>1</v>
      </c>
      <c r="B2" s="17">
        <v>10</v>
      </c>
      <c r="C2" s="3">
        <v>10</v>
      </c>
    </row>
    <row r="3" spans="1:3" ht="15" x14ac:dyDescent="0.25">
      <c r="A3" s="3" t="s">
        <v>2</v>
      </c>
      <c r="B3" s="17">
        <v>10</v>
      </c>
      <c r="C3" s="3">
        <v>10</v>
      </c>
    </row>
    <row r="4" spans="1:3" ht="15" x14ac:dyDescent="0.25">
      <c r="A4" s="3" t="s">
        <v>3</v>
      </c>
      <c r="B4" s="18">
        <v>9.74</v>
      </c>
      <c r="C4" s="3">
        <v>10</v>
      </c>
    </row>
    <row r="5" spans="1:3" ht="15.75" thickBot="1" x14ac:dyDescent="0.3">
      <c r="A5" s="5" t="s">
        <v>4</v>
      </c>
      <c r="B5" s="18">
        <v>9.7100000000000009</v>
      </c>
      <c r="C5" s="5">
        <v>10</v>
      </c>
    </row>
    <row r="6" spans="1:3" ht="13.5" thickBot="1" x14ac:dyDescent="0.25">
      <c r="A6" s="7" t="s">
        <v>19</v>
      </c>
      <c r="B6" s="8">
        <f>SUM(B2:B5)</f>
        <v>39.450000000000003</v>
      </c>
      <c r="C6" s="8">
        <f>SUM(C2:C5)</f>
        <v>40</v>
      </c>
    </row>
    <row r="7" spans="1:3" ht="15" x14ac:dyDescent="0.25">
      <c r="A7" s="6" t="s">
        <v>5</v>
      </c>
      <c r="B7" s="18">
        <v>9.81</v>
      </c>
      <c r="C7" s="6">
        <v>10</v>
      </c>
    </row>
    <row r="8" spans="1:3" ht="15" x14ac:dyDescent="0.25">
      <c r="A8" s="3" t="s">
        <v>6</v>
      </c>
      <c r="B8" s="18">
        <v>4.59</v>
      </c>
      <c r="C8" s="3">
        <v>7.5</v>
      </c>
    </row>
    <row r="9" spans="1:3" ht="15" x14ac:dyDescent="0.25">
      <c r="A9" s="3" t="s">
        <v>7</v>
      </c>
      <c r="B9" s="18">
        <v>2.4300000000000002</v>
      </c>
      <c r="C9" s="2">
        <v>2.5</v>
      </c>
    </row>
    <row r="10" spans="1:3" ht="15" x14ac:dyDescent="0.25">
      <c r="A10" s="3" t="s">
        <v>8</v>
      </c>
      <c r="B10" s="18">
        <v>9.84</v>
      </c>
      <c r="C10" s="3">
        <v>10</v>
      </c>
    </row>
    <row r="11" spans="1:3" ht="15" x14ac:dyDescent="0.25">
      <c r="A11" s="3" t="s">
        <v>9</v>
      </c>
      <c r="B11" s="18">
        <v>9.7100000000000009</v>
      </c>
      <c r="C11" s="3">
        <v>10</v>
      </c>
    </row>
    <row r="12" spans="1:3" ht="15" x14ac:dyDescent="0.25">
      <c r="A12" s="3" t="s">
        <v>0</v>
      </c>
      <c r="B12" s="18">
        <v>9.84</v>
      </c>
      <c r="C12" s="3">
        <v>10</v>
      </c>
    </row>
    <row r="13" spans="1:3" ht="15" x14ac:dyDescent="0.25">
      <c r="A13" s="3" t="s">
        <v>10</v>
      </c>
      <c r="B13" s="18">
        <v>9.17</v>
      </c>
      <c r="C13" s="3">
        <v>10</v>
      </c>
    </row>
    <row r="14" spans="1:3" ht="15.75" thickBot="1" x14ac:dyDescent="0.3">
      <c r="A14" s="5" t="s">
        <v>11</v>
      </c>
      <c r="B14" s="18">
        <v>9.23</v>
      </c>
      <c r="C14" s="5">
        <v>10</v>
      </c>
    </row>
    <row r="15" spans="1:3" ht="13.5" thickBot="1" x14ac:dyDescent="0.25">
      <c r="A15" s="7" t="s">
        <v>21</v>
      </c>
      <c r="B15" s="8">
        <f>SUM(B7:B14)</f>
        <v>64.62</v>
      </c>
      <c r="C15" s="8">
        <f>SUM(C7:C14)</f>
        <v>70</v>
      </c>
    </row>
    <row r="16" spans="1:3" ht="15" x14ac:dyDescent="0.25">
      <c r="A16" s="6" t="s">
        <v>12</v>
      </c>
      <c r="B16" s="18">
        <v>7.29</v>
      </c>
      <c r="C16" s="6">
        <v>10</v>
      </c>
    </row>
    <row r="17" spans="1:9" ht="15.75" thickBot="1" x14ac:dyDescent="0.3">
      <c r="A17" s="5" t="s">
        <v>13</v>
      </c>
      <c r="B17" s="18">
        <v>7.29</v>
      </c>
      <c r="C17" s="5">
        <v>10</v>
      </c>
    </row>
    <row r="18" spans="1:9" ht="13.5" thickBot="1" x14ac:dyDescent="0.25">
      <c r="A18" s="7" t="s">
        <v>22</v>
      </c>
      <c r="B18" s="8">
        <f>SUM(B16:B17)</f>
        <v>14.58</v>
      </c>
      <c r="C18" s="8">
        <f>SUM(C16:C17)</f>
        <v>20</v>
      </c>
    </row>
    <row r="19" spans="1:9" ht="15" x14ac:dyDescent="0.25">
      <c r="A19" s="6" t="s">
        <v>14</v>
      </c>
      <c r="B19" s="18">
        <v>7.29</v>
      </c>
      <c r="C19" s="6">
        <v>10</v>
      </c>
    </row>
    <row r="20" spans="1:9" ht="15" x14ac:dyDescent="0.25">
      <c r="A20" s="3" t="s">
        <v>15</v>
      </c>
      <c r="B20" s="18">
        <v>7.29</v>
      </c>
      <c r="C20" s="3">
        <v>10</v>
      </c>
    </row>
    <row r="21" spans="1:9" ht="15.75" thickBot="1" x14ac:dyDescent="0.3">
      <c r="A21" s="5" t="s">
        <v>16</v>
      </c>
      <c r="B21" s="18">
        <v>7.29</v>
      </c>
      <c r="C21" s="5">
        <v>10</v>
      </c>
    </row>
    <row r="22" spans="1:9" ht="15.75" thickBot="1" x14ac:dyDescent="0.25">
      <c r="A22" s="7" t="s">
        <v>23</v>
      </c>
      <c r="B22" s="8">
        <f>SUM(B19:B21)</f>
        <v>21.87</v>
      </c>
      <c r="C22" s="8">
        <f>SUM(C19:C21)</f>
        <v>30</v>
      </c>
      <c r="E22" s="16" t="s">
        <v>24</v>
      </c>
      <c r="F22" s="16"/>
      <c r="G22" s="16"/>
      <c r="H22" s="16"/>
      <c r="I22" s="16"/>
    </row>
    <row r="23" spans="1:9" ht="15.75" thickBot="1" x14ac:dyDescent="0.3">
      <c r="A23" s="7" t="s">
        <v>17</v>
      </c>
      <c r="B23" s="19">
        <v>140.52000000000001</v>
      </c>
      <c r="C23" s="9">
        <f>SUM(C6,C15,C18,C22)</f>
        <v>160</v>
      </c>
      <c r="E23" s="10" t="s">
        <v>25</v>
      </c>
      <c r="F23" s="11" t="s">
        <v>26</v>
      </c>
      <c r="G23" s="12" t="s">
        <v>27</v>
      </c>
      <c r="H23" s="13" t="s">
        <v>28</v>
      </c>
      <c r="I23" s="14" t="s">
        <v>29</v>
      </c>
    </row>
  </sheetData>
  <mergeCells count="1">
    <mergeCell ref="E22:I22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60536-EA1E-4184-AE06-F93879BC7637}">
  <dimension ref="A1"/>
  <sheetViews>
    <sheetView tabSelected="1" topLeftCell="A4" zoomScale="85" zoomScaleNormal="85" workbookViewId="0">
      <selection activeCell="S10" sqref="S10"/>
    </sheetView>
  </sheetViews>
  <sheetFormatPr defaultRowHeight="12.75" x14ac:dyDescent="0.2"/>
  <cols>
    <col min="1" max="16384" width="9.14062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</vt:lpstr>
      <vt:lpstr>Диаграмма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2019-06-03T17:39:24Z</dcterms:modified>
</cp:coreProperties>
</file>